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Završni 2025\"/>
    </mc:Choice>
  </mc:AlternateContent>
  <xr:revisionPtr revIDLastSave="0" documentId="13_ncr:1_{3E1B3DBA-77CE-4697-B306-F9421DD54579}" xr6:coauthVersionLast="47" xr6:coauthVersionMax="47" xr10:uidLastSave="{00000000-0000-0000-0000-000000000000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J416" i="68" s="1"/>
  <c r="I415" i="68"/>
  <c r="H415" i="68"/>
  <c r="J415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H411" i="68" s="1"/>
  <c r="J411" i="68" s="1"/>
  <c r="I410" i="68"/>
  <c r="H410" i="68"/>
  <c r="J410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H406" i="68" s="1"/>
  <c r="J406" i="68" s="1"/>
  <c r="I405" i="68"/>
  <c r="H405" i="68"/>
  <c r="J405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J396" i="68" s="1"/>
  <c r="I395" i="68"/>
  <c r="H395" i="68"/>
  <c r="J395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J386" i="68" s="1"/>
  <c r="I385" i="68"/>
  <c r="H385" i="68"/>
  <c r="J385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J375" i="68" s="1"/>
  <c r="I374" i="68"/>
  <c r="H374" i="68"/>
  <c r="J374" i="68" s="1"/>
  <c r="G374" i="68"/>
  <c r="F374" i="68"/>
  <c r="E374" i="68"/>
  <c r="D374" i="68"/>
  <c r="G373" i="68"/>
  <c r="F373" i="68"/>
  <c r="E373" i="68"/>
  <c r="I373" i="68" s="1"/>
  <c r="D373" i="68"/>
  <c r="H373" i="68" s="1"/>
  <c r="J373" i="68" s="1"/>
  <c r="I372" i="68"/>
  <c r="H372" i="68"/>
  <c r="J372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H368" i="68" s="1"/>
  <c r="J368" i="68" s="1"/>
  <c r="I367" i="68"/>
  <c r="H367" i="68"/>
  <c r="J367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J358" i="68" s="1"/>
  <c r="I357" i="68"/>
  <c r="H357" i="68"/>
  <c r="J357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J353" i="68" s="1"/>
  <c r="I352" i="68"/>
  <c r="H352" i="68"/>
  <c r="J352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H348" i="68" s="1"/>
  <c r="J348" i="68" s="1"/>
  <c r="I347" i="68"/>
  <c r="H347" i="68"/>
  <c r="J347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J339" i="68" s="1"/>
  <c r="I338" i="68"/>
  <c r="H338" i="68"/>
  <c r="J338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J326" i="68" s="1"/>
  <c r="I325" i="68"/>
  <c r="H325" i="68"/>
  <c r="J325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J321" i="68" s="1"/>
  <c r="I320" i="68"/>
  <c r="H320" i="68"/>
  <c r="J320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H312" i="68" s="1"/>
  <c r="J312" i="68" s="1"/>
  <c r="I311" i="68"/>
  <c r="H311" i="68"/>
  <c r="J311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H307" i="68" s="1"/>
  <c r="J307" i="68" s="1"/>
  <c r="I306" i="68"/>
  <c r="H306" i="68"/>
  <c r="J306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H300" i="68" s="1"/>
  <c r="J300" i="68" s="1"/>
  <c r="I299" i="68"/>
  <c r="H299" i="68"/>
  <c r="J299" i="68" s="1"/>
  <c r="G299" i="68"/>
  <c r="F299" i="68"/>
  <c r="E299" i="68"/>
  <c r="D299" i="68"/>
  <c r="G298" i="68"/>
  <c r="F298" i="68"/>
  <c r="E298" i="68"/>
  <c r="I298" i="68" s="1"/>
  <c r="D298" i="68"/>
  <c r="H298" i="68" s="1"/>
  <c r="J298" i="68" s="1"/>
  <c r="I297" i="68"/>
  <c r="H297" i="68"/>
  <c r="J297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H294" i="68" s="1"/>
  <c r="J294" i="68" s="1"/>
  <c r="I293" i="68"/>
  <c r="H293" i="68"/>
  <c r="J293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J289" i="68" s="1"/>
  <c r="I288" i="68"/>
  <c r="H288" i="68"/>
  <c r="J288" i="68" s="1"/>
  <c r="G288" i="68"/>
  <c r="F288" i="68"/>
  <c r="E288" i="68"/>
  <c r="D288" i="68"/>
  <c r="I287" i="68"/>
  <c r="H287" i="68"/>
  <c r="J287" i="68" s="1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D285" i="68"/>
  <c r="H285" i="68" s="1"/>
  <c r="J285" i="68" s="1"/>
  <c r="I284" i="68"/>
  <c r="H284" i="68"/>
  <c r="J284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D282" i="68"/>
  <c r="H282" i="68" s="1"/>
  <c r="J282" i="68" s="1"/>
  <c r="I281" i="68"/>
  <c r="H281" i="68"/>
  <c r="J281" i="68" s="1"/>
  <c r="G281" i="68"/>
  <c r="F281" i="68"/>
  <c r="E281" i="68"/>
  <c r="D281" i="68"/>
  <c r="G280" i="68"/>
  <c r="F280" i="68"/>
  <c r="E280" i="68"/>
  <c r="I280" i="68" s="1"/>
  <c r="D280" i="68"/>
  <c r="H280" i="68" s="1"/>
  <c r="J280" i="68" s="1"/>
  <c r="I279" i="68"/>
  <c r="H279" i="68"/>
  <c r="J279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D276" i="68"/>
  <c r="H276" i="68" s="1"/>
  <c r="J276" i="68" s="1"/>
  <c r="I275" i="68"/>
  <c r="H275" i="68"/>
  <c r="J275" i="68" s="1"/>
  <c r="G275" i="68"/>
  <c r="F275" i="68"/>
  <c r="E275" i="68"/>
  <c r="D275" i="68"/>
  <c r="I274" i="68"/>
  <c r="H274" i="68"/>
  <c r="J274" i="68" s="1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H267" i="68" s="1"/>
  <c r="J267" i="68" s="1"/>
  <c r="I266" i="68"/>
  <c r="H266" i="68"/>
  <c r="J266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H262" i="68" s="1"/>
  <c r="J262" i="68" s="1"/>
  <c r="I261" i="68"/>
  <c r="H261" i="68"/>
  <c r="J261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J255" i="68" s="1"/>
  <c r="I254" i="68"/>
  <c r="H254" i="68"/>
  <c r="J254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H250" i="68" s="1"/>
  <c r="J250" i="68" s="1"/>
  <c r="I249" i="68"/>
  <c r="H249" i="68"/>
  <c r="J249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D247" i="68"/>
  <c r="H247" i="68" s="1"/>
  <c r="J247" i="68" s="1"/>
  <c r="I246" i="68"/>
  <c r="H246" i="68"/>
  <c r="J246" i="68" s="1"/>
  <c r="G246" i="68"/>
  <c r="F246" i="68"/>
  <c r="E246" i="68"/>
  <c r="D246" i="68"/>
  <c r="I245" i="68"/>
  <c r="H245" i="68"/>
  <c r="J245" i="68" s="1"/>
  <c r="G245" i="68"/>
  <c r="F245" i="68"/>
  <c r="E245" i="68"/>
  <c r="D245" i="68"/>
  <c r="I244" i="68"/>
  <c r="H244" i="68"/>
  <c r="J244" i="68" s="1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H240" i="68" s="1"/>
  <c r="J240" i="68" s="1"/>
  <c r="I239" i="68"/>
  <c r="H239" i="68"/>
  <c r="J239" i="68" s="1"/>
  <c r="G239" i="68"/>
  <c r="F239" i="68"/>
  <c r="E239" i="68"/>
  <c r="D239" i="68"/>
  <c r="G238" i="68"/>
  <c r="F238" i="68"/>
  <c r="E238" i="68"/>
  <c r="I238" i="68" s="1"/>
  <c r="D238" i="68"/>
  <c r="H238" i="68" s="1"/>
  <c r="J238" i="68" s="1"/>
  <c r="I237" i="68"/>
  <c r="H237" i="68"/>
  <c r="J237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D235" i="68"/>
  <c r="H235" i="68" s="1"/>
  <c r="J235" i="68" s="1"/>
  <c r="I234" i="68"/>
  <c r="H234" i="68"/>
  <c r="J234" i="68" s="1"/>
  <c r="G234" i="68"/>
  <c r="F234" i="68"/>
  <c r="E234" i="68"/>
  <c r="D234" i="68"/>
  <c r="I233" i="68"/>
  <c r="H233" i="68"/>
  <c r="J233" i="68" s="1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J229" i="68" s="1"/>
  <c r="I228" i="68"/>
  <c r="H228" i="68"/>
  <c r="J228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H226" i="68" s="1"/>
  <c r="J226" i="68" s="1"/>
  <c r="I225" i="68"/>
  <c r="H225" i="68"/>
  <c r="J225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H221" i="68" s="1"/>
  <c r="J221" i="68" s="1"/>
  <c r="I220" i="68"/>
  <c r="H220" i="68"/>
  <c r="J220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H216" i="68" s="1"/>
  <c r="J216" i="68" s="1"/>
  <c r="I215" i="68"/>
  <c r="H215" i="68"/>
  <c r="J215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J207" i="68" s="1"/>
  <c r="I206" i="68"/>
  <c r="H206" i="68"/>
  <c r="J206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J202" i="68" s="1"/>
  <c r="I201" i="68"/>
  <c r="H201" i="68"/>
  <c r="J201" i="68" s="1"/>
  <c r="G201" i="68"/>
  <c r="F201" i="68"/>
  <c r="E201" i="68"/>
  <c r="D201" i="68"/>
  <c r="I200" i="68"/>
  <c r="H200" i="68"/>
  <c r="J200" i="68" s="1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J194" i="68" s="1"/>
  <c r="I193" i="68"/>
  <c r="H193" i="68"/>
  <c r="J193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H190" i="68" s="1"/>
  <c r="J190" i="68" s="1"/>
  <c r="I189" i="68"/>
  <c r="H189" i="68"/>
  <c r="J189" i="68" s="1"/>
  <c r="G189" i="68"/>
  <c r="F189" i="68"/>
  <c r="E189" i="68"/>
  <c r="D189" i="68"/>
  <c r="I188" i="68"/>
  <c r="H188" i="68"/>
  <c r="J188" i="68" s="1"/>
  <c r="G188" i="68"/>
  <c r="F188" i="68"/>
  <c r="E188" i="68"/>
  <c r="D188" i="68"/>
  <c r="I187" i="68"/>
  <c r="H187" i="68"/>
  <c r="J187" i="68" s="1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J182" i="68" s="1"/>
  <c r="I181" i="68"/>
  <c r="H181" i="68"/>
  <c r="J181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6" i="68" s="1"/>
  <c r="I175" i="68"/>
  <c r="H175" i="68"/>
  <c r="J175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J171" i="68" s="1"/>
  <c r="I170" i="68"/>
  <c r="H170" i="68"/>
  <c r="J170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J167" i="68" s="1"/>
  <c r="I166" i="68"/>
  <c r="H166" i="68"/>
  <c r="J166" i="68" s="1"/>
  <c r="G166" i="68"/>
  <c r="F166" i="68"/>
  <c r="E166" i="68"/>
  <c r="D166" i="68"/>
  <c r="I165" i="68"/>
  <c r="H165" i="68"/>
  <c r="J165" i="68" s="1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J162" i="68" s="1"/>
  <c r="I161" i="68"/>
  <c r="H161" i="68"/>
  <c r="J161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H156" i="68" s="1"/>
  <c r="J156" i="68" s="1"/>
  <c r="I155" i="68"/>
  <c r="H155" i="68"/>
  <c r="J155" i="68" s="1"/>
  <c r="G155" i="68"/>
  <c r="F155" i="68"/>
  <c r="E155" i="68"/>
  <c r="D155" i="68"/>
  <c r="I154" i="68"/>
  <c r="H154" i="68"/>
  <c r="J154" i="68" s="1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H150" i="68" s="1"/>
  <c r="J150" i="68" s="1"/>
  <c r="I149" i="68"/>
  <c r="H149" i="68"/>
  <c r="J149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H147" i="68" s="1"/>
  <c r="J147" i="68" s="1"/>
  <c r="I146" i="68"/>
  <c r="H146" i="68"/>
  <c r="J146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H143" i="68" s="1"/>
  <c r="J143" i="68" s="1"/>
  <c r="I142" i="68"/>
  <c r="H142" i="68"/>
  <c r="J142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J139" i="68" s="1"/>
  <c r="I138" i="68"/>
  <c r="H138" i="68"/>
  <c r="J138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H135" i="68" s="1"/>
  <c r="J135" i="68" s="1"/>
  <c r="I134" i="68"/>
  <c r="H134" i="68"/>
  <c r="J134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H130" i="68" s="1"/>
  <c r="J130" i="68" s="1"/>
  <c r="I129" i="68"/>
  <c r="H129" i="68"/>
  <c r="J129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J127" i="68" s="1"/>
  <c r="I126" i="68"/>
  <c r="H126" i="68"/>
  <c r="J126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D124" i="68"/>
  <c r="H124" i="68" s="1"/>
  <c r="J124" i="68" s="1"/>
  <c r="I123" i="68"/>
  <c r="H123" i="68"/>
  <c r="J123" i="68" s="1"/>
  <c r="G123" i="68"/>
  <c r="F123" i="68"/>
  <c r="E123" i="68"/>
  <c r="D123" i="68"/>
  <c r="I122" i="68"/>
  <c r="H122" i="68"/>
  <c r="J122" i="68" s="1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H118" i="68" s="1"/>
  <c r="J118" i="68" s="1"/>
  <c r="I117" i="68"/>
  <c r="H117" i="68"/>
  <c r="J117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H115" i="68" s="1"/>
  <c r="J115" i="68" s="1"/>
  <c r="I114" i="68"/>
  <c r="H114" i="68"/>
  <c r="J114" i="68" s="1"/>
  <c r="G114" i="68"/>
  <c r="F114" i="68"/>
  <c r="E114" i="68"/>
  <c r="D114" i="68"/>
  <c r="I113" i="68"/>
  <c r="H113" i="68"/>
  <c r="J113" i="68" s="1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H109" i="68" s="1"/>
  <c r="J109" i="68" s="1"/>
  <c r="I108" i="68"/>
  <c r="H108" i="68"/>
  <c r="J108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J101" i="68" s="1"/>
  <c r="I100" i="68"/>
  <c r="H100" i="68"/>
  <c r="J100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H96" i="68" s="1"/>
  <c r="J96" i="68" s="1"/>
  <c r="I95" i="68"/>
  <c r="H95" i="68"/>
  <c r="J95" i="68" s="1"/>
  <c r="G95" i="68"/>
  <c r="F95" i="68"/>
  <c r="E95" i="68"/>
  <c r="D95" i="68"/>
  <c r="I94" i="68"/>
  <c r="H94" i="68"/>
  <c r="J94" i="68" s="1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J87" i="68" s="1"/>
  <c r="I86" i="68"/>
  <c r="H86" i="68"/>
  <c r="J86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H82" i="68" s="1"/>
  <c r="J82" i="68" s="1"/>
  <c r="I81" i="68"/>
  <c r="H81" i="68"/>
  <c r="J81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J71" i="68" s="1"/>
  <c r="I70" i="68"/>
  <c r="H70" i="68"/>
  <c r="J70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J63" i="68" s="1"/>
  <c r="I62" i="68"/>
  <c r="H62" i="68"/>
  <c r="J62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J58" i="68" s="1"/>
  <c r="I57" i="68"/>
  <c r="H57" i="68"/>
  <c r="J57" i="68" s="1"/>
  <c r="G57" i="68"/>
  <c r="F57" i="68"/>
  <c r="E57" i="68"/>
  <c r="D57" i="68"/>
  <c r="I56" i="68"/>
  <c r="H56" i="68"/>
  <c r="J56" i="68" s="1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J53" i="68" s="1"/>
  <c r="I52" i="68"/>
  <c r="H52" i="68"/>
  <c r="J52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J47" i="68" s="1"/>
  <c r="I46" i="68"/>
  <c r="H46" i="68"/>
  <c r="J46" i="68" s="1"/>
  <c r="G46" i="68"/>
  <c r="F46" i="68"/>
  <c r="E46" i="68"/>
  <c r="D46" i="68"/>
  <c r="I45" i="68"/>
  <c r="H45" i="68"/>
  <c r="J45" i="68" s="1"/>
  <c r="G45" i="68"/>
  <c r="F45" i="68"/>
  <c r="E45" i="68"/>
  <c r="D45" i="68"/>
  <c r="I44" i="68"/>
  <c r="H44" i="68"/>
  <c r="J44" i="68" s="1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D41" i="68"/>
  <c r="H41" i="68" s="1"/>
  <c r="J41" i="68" s="1"/>
  <c r="I40" i="68"/>
  <c r="H40" i="68"/>
  <c r="J40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J36" i="68" s="1"/>
  <c r="I35" i="68"/>
  <c r="H35" i="68"/>
  <c r="J35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J31" i="68" s="1"/>
  <c r="I30" i="68"/>
  <c r="H30" i="68"/>
  <c r="J30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J26" i="68" s="1"/>
  <c r="I25" i="68"/>
  <c r="H25" i="68"/>
  <c r="J25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J21" i="68" s="1"/>
  <c r="I20" i="68"/>
  <c r="H20" i="68"/>
  <c r="J20" i="68" s="1"/>
  <c r="G20" i="68"/>
  <c r="F20" i="68"/>
  <c r="E20" i="68"/>
  <c r="D20" i="68"/>
  <c r="I19" i="68"/>
  <c r="H19" i="68"/>
  <c r="J19" i="68" s="1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J15" i="68" s="1"/>
  <c r="I14" i="68"/>
  <c r="H14" i="68"/>
  <c r="J14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D12" i="68"/>
  <c r="H12" i="68" s="1"/>
  <c r="J12" i="68" s="1"/>
  <c r="I11" i="68"/>
  <c r="H11" i="68"/>
  <c r="J11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H9" i="68" s="1"/>
  <c r="J9" i="68" s="1"/>
  <c r="I8" i="68"/>
  <c r="H8" i="68"/>
  <c r="J8" i="68" s="1"/>
  <c r="G8" i="68"/>
  <c r="F8" i="68"/>
  <c r="E8" i="68"/>
  <c r="D8" i="68"/>
  <c r="I7" i="68"/>
  <c r="H7" i="68"/>
  <c r="J7" i="68" s="1"/>
  <c r="G7" i="68"/>
  <c r="F7" i="68"/>
  <c r="E7" i="68"/>
  <c r="D7" i="68"/>
  <c r="I6" i="68"/>
  <c r="H6" i="68"/>
  <c r="J6" i="68" s="1"/>
  <c r="G6" i="68"/>
  <c r="F6" i="68"/>
  <c r="E6" i="68"/>
  <c r="D6" i="68"/>
</calcChain>
</file>

<file path=xl/sharedStrings.xml><?xml version="1.0" encoding="utf-8"?>
<sst xmlns="http://schemas.openxmlformats.org/spreadsheetml/2006/main" count="15428" uniqueCount="816">
  <si>
    <t>Obveznik:</t>
  </si>
  <si>
    <t>OSNOVNA ŠKOLA  DRAGANIĆI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</si>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</sst>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3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19234.71</v>
      </c>
      <c r="F6" s="12">
        <f t="shared" si="0"/>
        <v>0</v>
      </c>
      <c r="G6" s="12">
        <f>+G7+G14+G19+G30+G35</f>
        <v>3394.38</v>
      </c>
      <c r="H6" s="12">
        <f t="shared" si="0"/>
        <v>0</v>
      </c>
      <c r="I6" s="12">
        <f t="shared" si="0"/>
        <v>22629.09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19234.71</v>
      </c>
      <c r="F35" s="13">
        <f t="shared" si="15"/>
        <v>0</v>
      </c>
      <c r="G35" s="13">
        <f t="shared" si="15"/>
        <v>3394.38</v>
      </c>
      <c r="H35" s="13">
        <f t="shared" si="15"/>
        <v>0</v>
      </c>
      <c r="I35" s="13">
        <f t="shared" si="15"/>
        <v>22629.09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19234.71</v>
      </c>
      <c r="F36" s="103">
        <f>'Nacionalno sufinanciranje'!D36</f>
        <v>0</v>
      </c>
      <c r="G36" s="103">
        <f>'Nacionalno sufinanciranje'!E36</f>
        <v>3394.38</v>
      </c>
      <c r="H36" s="17">
        <f t="shared" ref="H36:I38" si="16">D36+F36</f>
        <v>0</v>
      </c>
      <c r="I36" s="17">
        <f t="shared" si="16"/>
        <v>22629.09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20925.199999999997</v>
      </c>
      <c r="F44" s="13">
        <f t="shared" si="21"/>
        <v>0</v>
      </c>
      <c r="G44" s="13">
        <f t="shared" si="21"/>
        <v>3692.7</v>
      </c>
      <c r="H44" s="13">
        <f t="shared" si="21"/>
        <v>0</v>
      </c>
      <c r="I44" s="13">
        <f t="shared" si="21"/>
        <v>24617.899999999998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19751.939999999999</v>
      </c>
      <c r="F45" s="13">
        <f t="shared" si="23"/>
        <v>0</v>
      </c>
      <c r="G45" s="13">
        <f t="shared" si="23"/>
        <v>3485.62</v>
      </c>
      <c r="H45" s="13">
        <f t="shared" si="23"/>
        <v>0</v>
      </c>
      <c r="I45" s="13">
        <f t="shared" si="23"/>
        <v>23237.559999999998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16263.82</v>
      </c>
      <c r="F46" s="13">
        <f t="shared" si="24"/>
        <v>0</v>
      </c>
      <c r="G46" s="13">
        <f t="shared" si="24"/>
        <v>2870.1</v>
      </c>
      <c r="H46" s="13">
        <f t="shared" si="24"/>
        <v>0</v>
      </c>
      <c r="I46" s="13">
        <f t="shared" si="24"/>
        <v>19133.919999999998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16263.82</v>
      </c>
      <c r="F47" s="103">
        <f>'Nacionalno sufinanciranje'!D47</f>
        <v>0</v>
      </c>
      <c r="G47" s="103">
        <f>'Nacionalno sufinanciranje'!E47</f>
        <v>2870.1</v>
      </c>
      <c r="H47" s="17">
        <f t="shared" ref="H47:I51" si="25">D47+F47</f>
        <v>0</v>
      </c>
      <c r="I47" s="17">
        <f t="shared" si="25"/>
        <v>19133.919999999998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804.59</v>
      </c>
      <c r="F51" s="103">
        <f>'Nacionalno sufinanciranje'!D51</f>
        <v>0</v>
      </c>
      <c r="G51" s="103">
        <f>'Nacionalno sufinanciranje'!E51</f>
        <v>141.96</v>
      </c>
      <c r="H51" s="17">
        <f t="shared" si="25"/>
        <v>0</v>
      </c>
      <c r="I51" s="17">
        <f t="shared" si="25"/>
        <v>946.55000000000007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2683.53</v>
      </c>
      <c r="F52" s="13">
        <f t="shared" si="26"/>
        <v>0</v>
      </c>
      <c r="G52" s="13">
        <f t="shared" si="26"/>
        <v>473.56</v>
      </c>
      <c r="H52" s="13">
        <f t="shared" si="26"/>
        <v>0</v>
      </c>
      <c r="I52" s="13">
        <f t="shared" si="26"/>
        <v>3157.09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2683.53</v>
      </c>
      <c r="F54" s="103">
        <f>'Nacionalno sufinanciranje'!D54</f>
        <v>0</v>
      </c>
      <c r="G54" s="103">
        <f>'Nacionalno sufinanciranje'!E54</f>
        <v>473.56</v>
      </c>
      <c r="H54" s="17">
        <f t="shared" si="27"/>
        <v>0</v>
      </c>
      <c r="I54" s="17">
        <f t="shared" si="27"/>
        <v>3157.09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1173.26</v>
      </c>
      <c r="F56" s="13">
        <f t="shared" si="28"/>
        <v>0</v>
      </c>
      <c r="G56" s="13">
        <f t="shared" si="28"/>
        <v>207.08</v>
      </c>
      <c r="H56" s="13">
        <f t="shared" si="28"/>
        <v>0</v>
      </c>
      <c r="I56" s="13">
        <f t="shared" si="28"/>
        <v>1380.34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1173.26</v>
      </c>
      <c r="F57" s="13">
        <f t="shared" si="29"/>
        <v>0</v>
      </c>
      <c r="G57" s="13">
        <f t="shared" si="29"/>
        <v>207.08</v>
      </c>
      <c r="H57" s="13">
        <f t="shared" si="29"/>
        <v>0</v>
      </c>
      <c r="I57" s="13">
        <f t="shared" si="29"/>
        <v>1380.34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1173.26</v>
      </c>
      <c r="F59" s="103">
        <f>'Nacionalno sufinanciranje'!D59</f>
        <v>0</v>
      </c>
      <c r="G59" s="103">
        <f>'Nacionalno sufinanciranje'!E59</f>
        <v>207.08</v>
      </c>
      <c r="H59" s="17">
        <f t="shared" si="30"/>
        <v>0</v>
      </c>
      <c r="I59" s="17">
        <f t="shared" si="30"/>
        <v>1380.34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54" zoomScaleNormal="100" workbookViewId="0">
      <selection activeCell="I24" sqref="I2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3394.38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3394.38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3394.38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3692.7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3485.62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2870.1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2870.1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141.96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473.56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473.56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207.08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207.08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207.08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8" zoomScaleNormal="100" workbookViewId="0">
      <selection activeCell="E59" sqref="E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245" zoomScaleNormal="100" workbookViewId="0">
      <selection activeCell="E59" sqref="E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19234.71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19234.71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19234.71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20925.199999999997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19751.939999999999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16263.82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16263.82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804.59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2683.53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2683.53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1173.26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1173.26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1173.26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Ivana Vučković</cp:lastModifiedBy>
  <cp:lastPrinted>2025-12-18T09:39:09Z</cp:lastPrinted>
  <dcterms:created xsi:type="dcterms:W3CDTF">2025-08-09T19:28:20Z</dcterms:created>
  <dcterms:modified xsi:type="dcterms:W3CDTF">2026-01-29T07:01:04Z</dcterms:modified>
</cp:coreProperties>
</file>